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1" sheetId="4" r:id="rId1"/>
  </sheets>
  <definedNames>
    <definedName name="_xlnm.Print_Titles" localSheetId="0">'1'!$1:$2</definedName>
  </definedNames>
  <calcPr calcId="145621"/>
</workbook>
</file>

<file path=xl/calcChain.xml><?xml version="1.0" encoding="utf-8"?>
<calcChain xmlns="http://schemas.openxmlformats.org/spreadsheetml/2006/main">
  <c r="I26" i="4" l="1"/>
  <c r="I25" i="4"/>
  <c r="I24" i="4"/>
  <c r="I23" i="4"/>
  <c r="I22" i="4"/>
  <c r="I21" i="4"/>
  <c r="I18" i="4"/>
  <c r="I17" i="4"/>
  <c r="I16" i="4"/>
  <c r="I13" i="4"/>
  <c r="I12" i="4"/>
  <c r="I11" i="4"/>
  <c r="I10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<sst xmlns="http://schemas.openxmlformats.org/spreadsheetml/2006/main" count="113" uniqueCount="53">
  <si>
    <t>序号</t>
  </si>
  <si>
    <t>引才单位</t>
  </si>
  <si>
    <t>引才学科</t>
  </si>
  <si>
    <t>姓名</t>
  </si>
  <si>
    <t>面试组别</t>
  </si>
  <si>
    <t>抽签号</t>
  </si>
  <si>
    <t>笔试成绩</t>
  </si>
  <si>
    <t>面试成绩</t>
  </si>
  <si>
    <t>合成成绩</t>
  </si>
  <si>
    <t>备注</t>
  </si>
  <si>
    <t>合肥市南门小学</t>
  </si>
  <si>
    <t>音乐</t>
  </si>
  <si>
    <t>季盼莉</t>
  </si>
  <si>
    <t>第一组</t>
  </si>
  <si>
    <t>张一凡</t>
  </si>
  <si>
    <t>王鹤潼</t>
  </si>
  <si>
    <t>合肥市庐阳中学</t>
  </si>
  <si>
    <t>语文</t>
  </si>
  <si>
    <t>杨倩</t>
  </si>
  <si>
    <t>第二组</t>
  </si>
  <si>
    <t>陈一燃</t>
  </si>
  <si>
    <t>严梦婷</t>
  </si>
  <si>
    <t>祝玉香</t>
  </si>
  <si>
    <t>小学数学</t>
  </si>
  <si>
    <t>张金金</t>
  </si>
  <si>
    <t>第三组</t>
  </si>
  <si>
    <t>中学数学</t>
  </si>
  <si>
    <t>胡婧</t>
  </si>
  <si>
    <t>李晶晶</t>
  </si>
  <si>
    <t>张笑磊</t>
  </si>
  <si>
    <t>数学</t>
  </si>
  <si>
    <t>曹心怡</t>
  </si>
  <si>
    <t>缺考</t>
  </si>
  <si>
    <t>徐格格</t>
  </si>
  <si>
    <t>合肥市第四十五中学</t>
  </si>
  <si>
    <t>生物</t>
  </si>
  <si>
    <t>梅庆敏</t>
  </si>
  <si>
    <t>第四组</t>
  </si>
  <si>
    <t>梁元</t>
  </si>
  <si>
    <t>谢菲</t>
  </si>
  <si>
    <t>何玉蓉</t>
  </si>
  <si>
    <t>张文</t>
  </si>
  <si>
    <t>化学</t>
  </si>
  <si>
    <t>程虓</t>
  </si>
  <si>
    <t>第五组</t>
  </si>
  <si>
    <t>汪鹏敏</t>
  </si>
  <si>
    <t>凌熠璨</t>
  </si>
  <si>
    <t>岳浩</t>
  </si>
  <si>
    <t>庞淇元</t>
  </si>
  <si>
    <t>汤家港</t>
  </si>
  <si>
    <t>本组考试最终成绩平均分为84.00</t>
    <phoneticPr fontId="7" type="noConversion"/>
  </si>
  <si>
    <t>本组考试最终成绩平均分为85.20</t>
    <phoneticPr fontId="7" type="noConversion"/>
  </si>
  <si>
    <t>合肥市庐阳区2023年“引才高校行”参加考试人员考试成绩公示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</si>
</sst>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1" fillId="0" borderId="0" xfId="1" applyFont="1" applyFill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pane ySplit="2" topLeftCell="A3" activePane="bottomLeft" state="frozen"/>
      <selection pane="bottomLeft" activeCell="M15" sqref="M15"/>
    </sheetView>
  </sheetViews>
  <sheetFormatPr defaultColWidth="9" defaultRowHeight="13.5" x14ac:dyDescent="0.15"/>
  <cols>
    <col min="1" max="1" width="6.875" customWidth="1"/>
    <col min="2" max="2" width="22.5" customWidth="1"/>
    <col min="3" max="3" width="14.125" customWidth="1"/>
  </cols>
  <sheetData>
    <row r="1" spans="1:10" ht="58.5" customHeight="1" x14ac:dyDescent="0.15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</row>
    <row r="2" spans="1:10" ht="50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7" t="s">
        <v>8</v>
      </c>
      <c r="J2" s="2" t="s">
        <v>9</v>
      </c>
    </row>
    <row r="3" spans="1:10" ht="23.25" customHeight="1" x14ac:dyDescent="0.15">
      <c r="A3" s="3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5">
        <v>1</v>
      </c>
      <c r="G3" s="6">
        <v>75.680000000000007</v>
      </c>
      <c r="H3" s="6">
        <v>67.31</v>
      </c>
      <c r="I3" s="8">
        <f>G3*0.2+H3*0.8</f>
        <v>68.984000000000009</v>
      </c>
      <c r="J3" s="5"/>
    </row>
    <row r="4" spans="1:10" ht="23.25" customHeight="1" x14ac:dyDescent="0.15">
      <c r="A4" s="3">
        <v>2</v>
      </c>
      <c r="B4" s="4" t="s">
        <v>10</v>
      </c>
      <c r="C4" s="4" t="s">
        <v>11</v>
      </c>
      <c r="D4" s="4" t="s">
        <v>14</v>
      </c>
      <c r="E4" s="5" t="s">
        <v>13</v>
      </c>
      <c r="F4" s="5">
        <v>2</v>
      </c>
      <c r="G4" s="6">
        <v>79.3</v>
      </c>
      <c r="H4" s="6">
        <v>77.13</v>
      </c>
      <c r="I4" s="8">
        <f t="shared" ref="I4:I26" si="0">G4*0.2+H4*0.8</f>
        <v>77.563999999999993</v>
      </c>
      <c r="J4" s="5"/>
    </row>
    <row r="5" spans="1:10" ht="23.25" customHeight="1" x14ac:dyDescent="0.15">
      <c r="A5" s="3">
        <v>3</v>
      </c>
      <c r="B5" s="4" t="s">
        <v>10</v>
      </c>
      <c r="C5" s="4" t="s">
        <v>11</v>
      </c>
      <c r="D5" s="4" t="s">
        <v>15</v>
      </c>
      <c r="E5" s="5" t="s">
        <v>13</v>
      </c>
      <c r="F5" s="5">
        <v>3</v>
      </c>
      <c r="G5" s="6">
        <v>78.34</v>
      </c>
      <c r="H5" s="6">
        <v>80.22</v>
      </c>
      <c r="I5" s="8">
        <f t="shared" si="0"/>
        <v>79.844000000000008</v>
      </c>
      <c r="J5" s="5"/>
    </row>
    <row r="6" spans="1:10" ht="23.25" customHeight="1" x14ac:dyDescent="0.15">
      <c r="A6" s="3">
        <v>4</v>
      </c>
      <c r="B6" s="4" t="s">
        <v>16</v>
      </c>
      <c r="C6" s="4" t="s">
        <v>17</v>
      </c>
      <c r="D6" s="4" t="s">
        <v>18</v>
      </c>
      <c r="E6" s="5" t="s">
        <v>19</v>
      </c>
      <c r="F6" s="5">
        <v>1</v>
      </c>
      <c r="G6" s="6">
        <v>82.22</v>
      </c>
      <c r="H6" s="6">
        <v>78.44</v>
      </c>
      <c r="I6" s="8">
        <f t="shared" si="0"/>
        <v>79.195999999999998</v>
      </c>
      <c r="J6" s="5"/>
    </row>
    <row r="7" spans="1:10" ht="23.25" customHeight="1" x14ac:dyDescent="0.15">
      <c r="A7" s="3">
        <v>5</v>
      </c>
      <c r="B7" s="4" t="s">
        <v>16</v>
      </c>
      <c r="C7" s="4" t="s">
        <v>17</v>
      </c>
      <c r="D7" s="4" t="s">
        <v>20</v>
      </c>
      <c r="E7" s="5" t="s">
        <v>19</v>
      </c>
      <c r="F7" s="5">
        <v>2</v>
      </c>
      <c r="G7" s="6">
        <v>85.94</v>
      </c>
      <c r="H7" s="6">
        <v>83.61</v>
      </c>
      <c r="I7" s="8">
        <f t="shared" si="0"/>
        <v>84.076000000000008</v>
      </c>
      <c r="J7" s="5"/>
    </row>
    <row r="8" spans="1:10" ht="23.25" customHeight="1" x14ac:dyDescent="0.15">
      <c r="A8" s="3">
        <v>6</v>
      </c>
      <c r="B8" s="4" t="s">
        <v>16</v>
      </c>
      <c r="C8" s="4" t="s">
        <v>17</v>
      </c>
      <c r="D8" s="4" t="s">
        <v>21</v>
      </c>
      <c r="E8" s="5" t="s">
        <v>19</v>
      </c>
      <c r="F8" s="5">
        <v>3</v>
      </c>
      <c r="G8" s="6">
        <v>86.17</v>
      </c>
      <c r="H8" s="6">
        <v>83.8</v>
      </c>
      <c r="I8" s="8">
        <f t="shared" si="0"/>
        <v>84.274000000000001</v>
      </c>
      <c r="J8" s="5"/>
    </row>
    <row r="9" spans="1:10" ht="23.25" customHeight="1" x14ac:dyDescent="0.15">
      <c r="A9" s="3">
        <v>7</v>
      </c>
      <c r="B9" s="4" t="s">
        <v>16</v>
      </c>
      <c r="C9" s="4" t="s">
        <v>17</v>
      </c>
      <c r="D9" s="4" t="s">
        <v>22</v>
      </c>
      <c r="E9" s="5" t="s">
        <v>19</v>
      </c>
      <c r="F9" s="5">
        <v>4</v>
      </c>
      <c r="G9" s="6">
        <v>86.35</v>
      </c>
      <c r="H9" s="6">
        <v>83.53</v>
      </c>
      <c r="I9" s="8">
        <f t="shared" si="0"/>
        <v>84.093999999999994</v>
      </c>
      <c r="J9" s="5"/>
    </row>
    <row r="10" spans="1:10" ht="23.25" customHeight="1" x14ac:dyDescent="0.15">
      <c r="A10" s="3">
        <v>8</v>
      </c>
      <c r="B10" s="4" t="s">
        <v>10</v>
      </c>
      <c r="C10" s="4" t="s">
        <v>23</v>
      </c>
      <c r="D10" s="4" t="s">
        <v>24</v>
      </c>
      <c r="E10" s="5" t="s">
        <v>25</v>
      </c>
      <c r="F10" s="5">
        <v>1</v>
      </c>
      <c r="G10" s="6">
        <v>87.64</v>
      </c>
      <c r="H10" s="6">
        <v>82.84</v>
      </c>
      <c r="I10" s="8">
        <f t="shared" si="0"/>
        <v>83.800000000000011</v>
      </c>
      <c r="J10" s="10" t="s">
        <v>50</v>
      </c>
    </row>
    <row r="11" spans="1:10" ht="23.25" customHeight="1" x14ac:dyDescent="0.15">
      <c r="A11" s="3">
        <v>9</v>
      </c>
      <c r="B11" s="4" t="s">
        <v>16</v>
      </c>
      <c r="C11" s="4" t="s">
        <v>26</v>
      </c>
      <c r="D11" s="4" t="s">
        <v>27</v>
      </c>
      <c r="E11" s="5" t="s">
        <v>25</v>
      </c>
      <c r="F11" s="5">
        <v>1</v>
      </c>
      <c r="G11" s="6">
        <v>85.54</v>
      </c>
      <c r="H11" s="6">
        <v>82.46</v>
      </c>
      <c r="I11" s="8">
        <f t="shared" si="0"/>
        <v>83.076000000000008</v>
      </c>
      <c r="J11" s="10"/>
    </row>
    <row r="12" spans="1:10" ht="23.25" customHeight="1" x14ac:dyDescent="0.15">
      <c r="A12" s="3">
        <v>10</v>
      </c>
      <c r="B12" s="4" t="s">
        <v>16</v>
      </c>
      <c r="C12" s="4" t="s">
        <v>26</v>
      </c>
      <c r="D12" s="4" t="s">
        <v>28</v>
      </c>
      <c r="E12" s="5" t="s">
        <v>25</v>
      </c>
      <c r="F12" s="5">
        <v>2</v>
      </c>
      <c r="G12" s="6">
        <v>86.08</v>
      </c>
      <c r="H12" s="6">
        <v>82.62</v>
      </c>
      <c r="I12" s="8">
        <f t="shared" si="0"/>
        <v>83.312000000000012</v>
      </c>
      <c r="J12" s="10"/>
    </row>
    <row r="13" spans="1:10" ht="23.25" customHeight="1" x14ac:dyDescent="0.15">
      <c r="A13" s="3">
        <v>11</v>
      </c>
      <c r="B13" s="4" t="s">
        <v>16</v>
      </c>
      <c r="C13" s="4" t="s">
        <v>26</v>
      </c>
      <c r="D13" s="4" t="s">
        <v>29</v>
      </c>
      <c r="E13" s="5" t="s">
        <v>25</v>
      </c>
      <c r="F13" s="5">
        <v>3</v>
      </c>
      <c r="G13" s="6">
        <v>88.3</v>
      </c>
      <c r="H13" s="6">
        <v>85.18</v>
      </c>
      <c r="I13" s="8">
        <f t="shared" si="0"/>
        <v>85.804000000000002</v>
      </c>
      <c r="J13" s="10"/>
    </row>
    <row r="14" spans="1:10" ht="23.25" customHeight="1" x14ac:dyDescent="0.15">
      <c r="A14" s="3">
        <v>12</v>
      </c>
      <c r="B14" s="4" t="s">
        <v>16</v>
      </c>
      <c r="C14" s="4" t="s">
        <v>30</v>
      </c>
      <c r="D14" s="4" t="s">
        <v>31</v>
      </c>
      <c r="E14" s="5" t="s">
        <v>25</v>
      </c>
      <c r="F14" s="5" t="s">
        <v>32</v>
      </c>
      <c r="G14" s="6"/>
      <c r="H14" s="6"/>
      <c r="I14" s="8"/>
      <c r="J14" s="5"/>
    </row>
    <row r="15" spans="1:10" ht="23.25" customHeight="1" x14ac:dyDescent="0.15">
      <c r="A15" s="3">
        <v>13</v>
      </c>
      <c r="B15" s="4" t="s">
        <v>10</v>
      </c>
      <c r="C15" s="4" t="s">
        <v>30</v>
      </c>
      <c r="D15" s="4" t="s">
        <v>33</v>
      </c>
      <c r="E15" s="5" t="s">
        <v>25</v>
      </c>
      <c r="F15" s="5" t="s">
        <v>32</v>
      </c>
      <c r="G15" s="6"/>
      <c r="H15" s="6"/>
      <c r="I15" s="8"/>
      <c r="J15" s="5"/>
    </row>
    <row r="16" spans="1:10" ht="23.25" customHeight="1" x14ac:dyDescent="0.15">
      <c r="A16" s="3">
        <v>14</v>
      </c>
      <c r="B16" s="4" t="s">
        <v>34</v>
      </c>
      <c r="C16" s="4" t="s">
        <v>35</v>
      </c>
      <c r="D16" s="4" t="s">
        <v>36</v>
      </c>
      <c r="E16" s="5" t="s">
        <v>37</v>
      </c>
      <c r="F16" s="5">
        <v>1</v>
      </c>
      <c r="G16" s="6">
        <v>85.33</v>
      </c>
      <c r="H16" s="6">
        <v>80.06</v>
      </c>
      <c r="I16" s="8">
        <f t="shared" si="0"/>
        <v>81.114000000000004</v>
      </c>
      <c r="J16" s="11" t="s">
        <v>51</v>
      </c>
    </row>
    <row r="17" spans="1:10" ht="23.25" customHeight="1" x14ac:dyDescent="0.15">
      <c r="A17" s="3">
        <v>15</v>
      </c>
      <c r="B17" s="4" t="s">
        <v>16</v>
      </c>
      <c r="C17" s="4" t="s">
        <v>35</v>
      </c>
      <c r="D17" s="4" t="s">
        <v>38</v>
      </c>
      <c r="E17" s="5" t="s">
        <v>37</v>
      </c>
      <c r="F17" s="5">
        <v>2</v>
      </c>
      <c r="G17" s="6">
        <v>90.89</v>
      </c>
      <c r="H17" s="6">
        <v>88.44</v>
      </c>
      <c r="I17" s="8">
        <f t="shared" si="0"/>
        <v>88.929999999999993</v>
      </c>
      <c r="J17" s="12"/>
    </row>
    <row r="18" spans="1:10" ht="23.25" customHeight="1" x14ac:dyDescent="0.15">
      <c r="A18" s="3">
        <v>16</v>
      </c>
      <c r="B18" s="4" t="s">
        <v>34</v>
      </c>
      <c r="C18" s="4" t="s">
        <v>35</v>
      </c>
      <c r="D18" s="4" t="s">
        <v>39</v>
      </c>
      <c r="E18" s="5" t="s">
        <v>37</v>
      </c>
      <c r="F18" s="5">
        <v>3</v>
      </c>
      <c r="G18" s="6">
        <v>88.78</v>
      </c>
      <c r="H18" s="6">
        <v>84.74</v>
      </c>
      <c r="I18" s="8">
        <f t="shared" si="0"/>
        <v>85.548000000000002</v>
      </c>
      <c r="J18" s="12"/>
    </row>
    <row r="19" spans="1:10" ht="23.25" customHeight="1" x14ac:dyDescent="0.15">
      <c r="A19" s="3">
        <v>17</v>
      </c>
      <c r="B19" s="4" t="s">
        <v>34</v>
      </c>
      <c r="C19" s="4" t="s">
        <v>35</v>
      </c>
      <c r="D19" s="4" t="s">
        <v>40</v>
      </c>
      <c r="E19" s="5" t="s">
        <v>37</v>
      </c>
      <c r="F19" s="5" t="s">
        <v>32</v>
      </c>
      <c r="G19" s="6"/>
      <c r="H19" s="6"/>
      <c r="I19" s="8"/>
      <c r="J19" s="12"/>
    </row>
    <row r="20" spans="1:10" ht="23.25" customHeight="1" x14ac:dyDescent="0.15">
      <c r="A20" s="3">
        <v>18</v>
      </c>
      <c r="B20" s="4" t="s">
        <v>16</v>
      </c>
      <c r="C20" s="4" t="s">
        <v>35</v>
      </c>
      <c r="D20" s="4" t="s">
        <v>41</v>
      </c>
      <c r="E20" s="5" t="s">
        <v>37</v>
      </c>
      <c r="F20" s="5" t="s">
        <v>32</v>
      </c>
      <c r="G20" s="6"/>
      <c r="H20" s="6"/>
      <c r="I20" s="8"/>
      <c r="J20" s="13"/>
    </row>
    <row r="21" spans="1:10" ht="23.25" customHeight="1" x14ac:dyDescent="0.15">
      <c r="A21" s="3">
        <v>19</v>
      </c>
      <c r="B21" s="4" t="s">
        <v>16</v>
      </c>
      <c r="C21" s="4" t="s">
        <v>42</v>
      </c>
      <c r="D21" s="4" t="s">
        <v>43</v>
      </c>
      <c r="E21" s="5" t="s">
        <v>44</v>
      </c>
      <c r="F21" s="5">
        <v>1</v>
      </c>
      <c r="G21" s="6">
        <v>86.02</v>
      </c>
      <c r="H21" s="6">
        <v>82.87</v>
      </c>
      <c r="I21" s="8">
        <f t="shared" si="0"/>
        <v>83.5</v>
      </c>
      <c r="J21" s="5"/>
    </row>
    <row r="22" spans="1:10" ht="23.25" customHeight="1" x14ac:dyDescent="0.15">
      <c r="A22" s="3">
        <v>20</v>
      </c>
      <c r="B22" s="4" t="s">
        <v>16</v>
      </c>
      <c r="C22" s="4" t="s">
        <v>42</v>
      </c>
      <c r="D22" s="4" t="s">
        <v>45</v>
      </c>
      <c r="E22" s="5" t="s">
        <v>44</v>
      </c>
      <c r="F22" s="5">
        <v>2</v>
      </c>
      <c r="G22" s="6">
        <v>80.38</v>
      </c>
      <c r="H22" s="6">
        <v>74.95</v>
      </c>
      <c r="I22" s="8">
        <f t="shared" si="0"/>
        <v>76.036000000000001</v>
      </c>
      <c r="J22" s="5"/>
    </row>
    <row r="23" spans="1:10" ht="23.25" customHeight="1" x14ac:dyDescent="0.15">
      <c r="A23" s="3">
        <v>21</v>
      </c>
      <c r="B23" s="4" t="s">
        <v>34</v>
      </c>
      <c r="C23" s="4" t="s">
        <v>42</v>
      </c>
      <c r="D23" s="4" t="s">
        <v>46</v>
      </c>
      <c r="E23" s="5" t="s">
        <v>44</v>
      </c>
      <c r="F23" s="5">
        <v>3</v>
      </c>
      <c r="G23" s="6">
        <v>81.98</v>
      </c>
      <c r="H23" s="6">
        <v>76.7</v>
      </c>
      <c r="I23" s="8">
        <f t="shared" si="0"/>
        <v>77.756</v>
      </c>
      <c r="J23" s="5"/>
    </row>
    <row r="24" spans="1:10" ht="23.25" customHeight="1" x14ac:dyDescent="0.15">
      <c r="A24" s="3">
        <v>22</v>
      </c>
      <c r="B24" s="4" t="s">
        <v>34</v>
      </c>
      <c r="C24" s="4" t="s">
        <v>42</v>
      </c>
      <c r="D24" s="4" t="s">
        <v>47</v>
      </c>
      <c r="E24" s="5" t="s">
        <v>44</v>
      </c>
      <c r="F24" s="5">
        <v>4</v>
      </c>
      <c r="G24" s="6">
        <v>83.16</v>
      </c>
      <c r="H24" s="6">
        <v>79.55</v>
      </c>
      <c r="I24" s="8">
        <f t="shared" si="0"/>
        <v>80.272000000000006</v>
      </c>
      <c r="J24" s="5"/>
    </row>
    <row r="25" spans="1:10" ht="23.25" customHeight="1" x14ac:dyDescent="0.15">
      <c r="A25" s="3">
        <v>23</v>
      </c>
      <c r="B25" s="4" t="s">
        <v>16</v>
      </c>
      <c r="C25" s="4" t="s">
        <v>42</v>
      </c>
      <c r="D25" s="4" t="s">
        <v>48</v>
      </c>
      <c r="E25" s="5" t="s">
        <v>44</v>
      </c>
      <c r="F25" s="5">
        <v>5</v>
      </c>
      <c r="G25" s="6">
        <v>86.13</v>
      </c>
      <c r="H25" s="6">
        <v>85.04</v>
      </c>
      <c r="I25" s="8">
        <f t="shared" si="0"/>
        <v>85.25800000000001</v>
      </c>
      <c r="J25" s="5"/>
    </row>
    <row r="26" spans="1:10" ht="23.25" customHeight="1" x14ac:dyDescent="0.15">
      <c r="A26" s="3">
        <v>24</v>
      </c>
      <c r="B26" s="4" t="s">
        <v>34</v>
      </c>
      <c r="C26" s="4" t="s">
        <v>42</v>
      </c>
      <c r="D26" s="4" t="s">
        <v>49</v>
      </c>
      <c r="E26" s="5" t="s">
        <v>44</v>
      </c>
      <c r="F26" s="5">
        <v>6</v>
      </c>
      <c r="G26" s="6">
        <v>78.92</v>
      </c>
      <c r="H26" s="6">
        <v>74.180000000000007</v>
      </c>
      <c r="I26" s="8">
        <f t="shared" si="0"/>
        <v>75.128000000000014</v>
      </c>
      <c r="J26" s="5"/>
    </row>
  </sheetData>
  <sortState ref="A3:J26">
    <sortCondition ref="E3:E26"/>
    <sortCondition ref="F3:F26"/>
  </sortState>
  <mergeCells count="3">
    <mergeCell ref="A1:J1"/>
    <mergeCell ref="J10:J13"/>
    <mergeCell ref="J16:J20"/>
  </mergeCells>
  <phoneticPr fontId="7" type="noConversion"/>
  <pageMargins left="0.59027777777777801" right="0.51180555555555596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3141</dc:creator>
  <cp:lastModifiedBy>3141</cp:lastModifiedBy>
  <cp:lastPrinted>2023-07-25T07:31:57Z</cp:lastPrinted>
  <dcterms:created xsi:type="dcterms:W3CDTF">2023-07-21T01:47:00Z</dcterms:created>
  <dcterms:modified xsi:type="dcterms:W3CDTF">2023-07-25T07:33:15Z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A17E5F481F7849ED9B55B799323E590E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